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120" activeTab="1"/>
  </bookViews>
  <sheets>
    <sheet name="表2-财政拨款决算表" sheetId="1" r:id="rId1"/>
    <sheet name="表1-收支总表" sheetId="2" r:id="rId2"/>
    <sheet name="表3-三公经费公共财政预算拨款决算表" sheetId="3" r:id="rId3"/>
  </sheets>
  <definedNames>
    <definedName name="_xlnm.Print_Area" localSheetId="0">'表2-财政拨款决算表'!$A$1:$F$16</definedName>
    <definedName name="_xlnm.Print_Area" localSheetId="2">'表3-三公经费公共财政预算拨款决算表'!$A$2:$C$11</definedName>
  </definedNames>
  <calcPr fullCalcOnLoad="1"/>
</workbook>
</file>

<file path=xl/sharedStrings.xml><?xml version="1.0" encoding="utf-8"?>
<sst xmlns="http://schemas.openxmlformats.org/spreadsheetml/2006/main" count="98" uniqueCount="86">
  <si>
    <t>表01</t>
  </si>
  <si>
    <t>2012年省级部门收支决算总表</t>
  </si>
  <si>
    <t>单位：万元</t>
  </si>
  <si>
    <t>收                 入</t>
  </si>
  <si>
    <t>支                 出</t>
  </si>
  <si>
    <t>项      目</t>
  </si>
  <si>
    <t>决算数</t>
  </si>
  <si>
    <t>一、财政拨款</t>
  </si>
  <si>
    <t>一、一般公共服务</t>
  </si>
  <si>
    <t>财政拨款</t>
  </si>
  <si>
    <t>专户核拨的预算外资金</t>
  </si>
  <si>
    <t>事业收入(不含预算外资金)</t>
  </si>
  <si>
    <t>事业单位经营收入</t>
  </si>
  <si>
    <t>其他</t>
  </si>
  <si>
    <t>合计</t>
  </si>
  <si>
    <t>用事业基金弥补收支差额</t>
  </si>
  <si>
    <t>上年结转</t>
  </si>
  <si>
    <t>总计</t>
  </si>
  <si>
    <t>功能科目类名称</t>
  </si>
  <si>
    <t>结转下年</t>
  </si>
  <si>
    <t>支出总计</t>
  </si>
  <si>
    <t>二、专户资金</t>
  </si>
  <si>
    <t xml:space="preserve">    商贸事务</t>
  </si>
  <si>
    <t>三、事业收入（不含专户资金）</t>
  </si>
  <si>
    <t>二、教育</t>
  </si>
  <si>
    <t>四、事业单位经营收入</t>
  </si>
  <si>
    <t xml:space="preserve">      职业教育</t>
  </si>
  <si>
    <t>五、其他收入</t>
  </si>
  <si>
    <t>三、社会保障和就业</t>
  </si>
  <si>
    <t>四、医疗卫生</t>
  </si>
  <si>
    <t>五、节能环保</t>
  </si>
  <si>
    <t>六、资源勘探电力信息等事务</t>
  </si>
  <si>
    <t>七、商业服务业等事务</t>
  </si>
  <si>
    <t>八、住房保障支出</t>
  </si>
  <si>
    <t>九、其他支出</t>
  </si>
  <si>
    <t>本年收入合计</t>
  </si>
  <si>
    <t>本年支出合计</t>
  </si>
  <si>
    <t>收  入  总  计</t>
  </si>
  <si>
    <t>支  出  总  计</t>
  </si>
  <si>
    <t>注：支出细化到款，教育、医疗卫生、社会保障和就业、农林水事务、住房保障等重点支出细化到项级科目。</t>
  </si>
  <si>
    <t>表02</t>
  </si>
  <si>
    <t>2012年省级部门财政拨款支出决算表</t>
  </si>
  <si>
    <t>科目编码（类）</t>
  </si>
  <si>
    <t>科目名称（类）</t>
  </si>
  <si>
    <t>合  计</t>
  </si>
  <si>
    <t>基本支出</t>
  </si>
  <si>
    <t>项目支出</t>
  </si>
  <si>
    <t>备  注</t>
  </si>
  <si>
    <t>201</t>
  </si>
  <si>
    <t>一般公共服务</t>
  </si>
  <si>
    <t>205</t>
  </si>
  <si>
    <t>社会保障和就业</t>
  </si>
  <si>
    <t>医疗卫生</t>
  </si>
  <si>
    <t>节能环保</t>
  </si>
  <si>
    <t>资源勘探电力信息等事务</t>
  </si>
  <si>
    <t>商业服务业等事务</t>
  </si>
  <si>
    <t>住房保障支出</t>
  </si>
  <si>
    <t>其他支出</t>
  </si>
  <si>
    <t>注：财政拨款支出包括公共财政预算拨款支出和政府性基金预算拨款支出。</t>
  </si>
  <si>
    <t>表03</t>
  </si>
  <si>
    <t>2012年“三公”经费公共财政预算拨款决算表</t>
  </si>
  <si>
    <t>项  目</t>
  </si>
  <si>
    <t>2012年决算数</t>
  </si>
  <si>
    <t>附：2013年预算数</t>
  </si>
  <si>
    <t>1、因公出国（境）费</t>
  </si>
  <si>
    <t>2、公务接待费</t>
  </si>
  <si>
    <t>3、公务用车购置及运行费</t>
  </si>
  <si>
    <t>注：2012年决算数包括当年公共财政预算拨款和以前年度结转结余资金安排的“三公”</t>
  </si>
  <si>
    <t>经费实际支出。2013年预算数指当年公共财政预算拨款安排的“三公”经费支出。</t>
  </si>
  <si>
    <t>附件2：</t>
  </si>
  <si>
    <t>合  计</t>
  </si>
  <si>
    <t>教  育</t>
  </si>
  <si>
    <t>部门名称：浙江省经济和信息化委员会</t>
  </si>
  <si>
    <t xml:space="preserve">      行政事业单位离退休</t>
  </si>
  <si>
    <t>附件1：</t>
  </si>
  <si>
    <t>附件3：</t>
  </si>
  <si>
    <t xml:space="preserve">    民主党派及工商联事务</t>
  </si>
  <si>
    <t xml:space="preserve">    医疗保障</t>
  </si>
  <si>
    <t xml:space="preserve">     住房改革支出</t>
  </si>
  <si>
    <t xml:space="preserve">    其他支出</t>
  </si>
  <si>
    <t xml:space="preserve">    商业流通事务</t>
  </si>
  <si>
    <t xml:space="preserve">    制造业</t>
  </si>
  <si>
    <t xml:space="preserve">    工业和信息产业监管支出</t>
  </si>
  <si>
    <t xml:space="preserve">    支持中小企业发展和管理支出</t>
  </si>
  <si>
    <t xml:space="preserve">    新型墙体材料专项基金支出</t>
  </si>
  <si>
    <t xml:space="preserve">    其他资源勘探电力信息等事务支出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</si>
</sst>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000"/>
    <numFmt numFmtId="179" formatCode=";;"/>
    <numFmt numFmtId="180" formatCode="#,##0.00_);[Red]\(#,##0.00\)"/>
  </numFmts>
  <fonts count="16">
    <font>
      <sz val="12"/>
      <name val="宋体"/>
      <family val="0"/>
    </font>
    <font>
      <sz val="10"/>
      <name val="宋体"/>
      <family val="0"/>
    </font>
    <font>
      <sz val="22"/>
      <name val="创艺简标宋"/>
      <family val="0"/>
    </font>
    <font>
      <sz val="9"/>
      <name val="创艺简标宋"/>
      <family val="0"/>
    </font>
    <font>
      <sz val="10"/>
      <name val="创艺简标宋"/>
      <family val="0"/>
    </font>
    <font>
      <sz val="12"/>
      <name val="方正书宋_GBK"/>
      <family val="0"/>
    </font>
    <font>
      <b/>
      <sz val="20"/>
      <name val="创艺简标宋"/>
      <family val="0"/>
    </font>
    <font>
      <sz val="10"/>
      <name val="方正书宋_GBK"/>
      <family val="0"/>
    </font>
    <font>
      <b/>
      <sz val="12"/>
      <name val="宋体"/>
      <family val="0"/>
    </font>
    <font>
      <sz val="20"/>
      <name val="创艺简标宋"/>
      <family val="0"/>
    </font>
    <font>
      <sz val="10.5"/>
      <name val="宋体"/>
      <family val="0"/>
    </font>
    <font>
      <sz val="11"/>
      <name val="方正书宋_GBK"/>
      <family val="0"/>
    </font>
    <font>
      <sz val="11"/>
      <name val="宋体"/>
      <family val="0"/>
    </font>
    <font>
      <sz val="9"/>
      <name val="宋体"/>
      <family val="0"/>
    </font>
    <font>
      <b/>
      <sz val="22"/>
      <name val="创艺简标宋"/>
      <family val="0"/>
    </font>
    <font>
      <b/>
      <sz val="9"/>
      <name val="创艺简标宋"/>
      <family val="0"/>
    </font>
  </fonts>
  <fills count="4">
    <fill>
      <patternFill/>
    </fill>
    <fill>
      <patternFill patternType="gray125"/>
    </fill>
    <fill>
      <patternFill patternType="solid">
        <fgColor indexed="31"/>
        <bgColor indexed="64"/>
      </patternFill>
    </fill>
    <fill>
      <patternFill patternType="solid">
        <fgColor indexed="9"/>
        <bgColor indexed="64"/>
      </patternFill>
    </fill>
  </fills>
  <borders count="7">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8">
    <xf numFmtId="0" fontId="0" fillId="0" borderId="0" xfId="0" applyAlignment="1">
      <alignment vertical="center"/>
    </xf>
    <xf numFmtId="0" fontId="1" fillId="0" borderId="0" xfId="0" applyFont="1" applyAlignment="1">
      <alignment vertical="center"/>
    </xf>
    <xf numFmtId="0" fontId="2" fillId="0" borderId="0" xfId="0" applyNumberFormat="1" applyFont="1" applyFill="1" applyAlignment="1" applyProtection="1">
      <alignment horizontal="centerContinuous" vertical="center"/>
      <protection/>
    </xf>
    <xf numFmtId="0" fontId="4"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5" fillId="0" borderId="0" xfId="0" applyFont="1" applyAlignment="1">
      <alignment horizontal="right" vertical="center" wrapText="1"/>
    </xf>
    <xf numFmtId="0" fontId="1" fillId="0" borderId="0" xfId="0" applyFont="1" applyFill="1" applyAlignment="1">
      <alignment vertical="center"/>
    </xf>
    <xf numFmtId="0" fontId="5" fillId="0" borderId="1" xfId="0" applyNumberFormat="1" applyFont="1" applyFill="1" applyBorder="1" applyAlignment="1" applyProtection="1">
      <alignment horizontal="centerContinuous" vertical="center"/>
      <protection/>
    </xf>
    <xf numFmtId="0" fontId="5" fillId="0" borderId="2" xfId="0" applyNumberFormat="1" applyFont="1" applyFill="1" applyBorder="1" applyAlignment="1" applyProtection="1">
      <alignment horizontal="centerContinuous" vertical="center"/>
      <protection/>
    </xf>
    <xf numFmtId="0" fontId="5" fillId="0" borderId="3" xfId="0" applyNumberFormat="1" applyFont="1" applyFill="1" applyBorder="1" applyAlignment="1" applyProtection="1">
      <alignment horizontal="centerContinuous" vertical="center"/>
      <protection/>
    </xf>
    <xf numFmtId="0" fontId="5" fillId="0" borderId="4" xfId="0" applyFont="1" applyFill="1" applyBorder="1" applyAlignment="1">
      <alignment horizontal="center" vertical="center" wrapText="1"/>
    </xf>
    <xf numFmtId="0" fontId="5" fillId="0" borderId="4" xfId="0" applyFont="1" applyBorder="1" applyAlignment="1">
      <alignment horizontal="center" vertical="center" wrapText="1"/>
    </xf>
    <xf numFmtId="178" fontId="1" fillId="0" borderId="0" xfId="0" applyNumberFormat="1" applyFont="1" applyFill="1" applyAlignment="1" applyProtection="1">
      <alignment/>
      <protection/>
    </xf>
    <xf numFmtId="178" fontId="1" fillId="2" borderId="0" xfId="0" applyNumberFormat="1" applyFont="1" applyFill="1" applyAlignment="1" applyProtection="1">
      <alignment/>
      <protection/>
    </xf>
    <xf numFmtId="4" fontId="1" fillId="2" borderId="0" xfId="0" applyNumberFormat="1" applyFont="1" applyFill="1" applyAlignment="1" applyProtection="1">
      <alignment/>
      <protection/>
    </xf>
    <xf numFmtId="179" fontId="1" fillId="2" borderId="0" xfId="0" applyNumberFormat="1" applyFont="1" applyFill="1" applyAlignment="1" applyProtection="1">
      <alignment/>
      <protection/>
    </xf>
    <xf numFmtId="4" fontId="1" fillId="0" borderId="0" xfId="0" applyNumberFormat="1" applyFont="1" applyFill="1" applyAlignment="1" applyProtection="1">
      <alignment/>
      <protection/>
    </xf>
    <xf numFmtId="0" fontId="1" fillId="0" borderId="0" xfId="0" applyFont="1" applyFill="1" applyAlignment="1">
      <alignment horizontal="center" vertical="center" wrapText="1"/>
    </xf>
    <xf numFmtId="180" fontId="1" fillId="0" borderId="0" xfId="0" applyNumberFormat="1" applyFont="1" applyAlignment="1">
      <alignment vertical="center" wrapText="1"/>
    </xf>
    <xf numFmtId="0" fontId="1" fillId="0" borderId="0" xfId="0" applyFont="1" applyAlignment="1">
      <alignment vertical="center" wrapText="1"/>
    </xf>
    <xf numFmtId="0" fontId="6" fillId="0" borderId="0" xfId="0" applyNumberFormat="1" applyFont="1" applyFill="1" applyAlignment="1" applyProtection="1">
      <alignment horizontal="centerContinuous" vertical="center"/>
      <protection/>
    </xf>
    <xf numFmtId="0" fontId="6" fillId="0" borderId="0" xfId="0" applyNumberFormat="1" applyFont="1" applyFill="1" applyAlignment="1" applyProtection="1">
      <alignment vertical="center"/>
      <protection/>
    </xf>
    <xf numFmtId="0" fontId="4" fillId="0" borderId="0" xfId="0" applyFont="1" applyAlignment="1">
      <alignment vertical="center" wrapText="1"/>
    </xf>
    <xf numFmtId="180" fontId="5" fillId="0" borderId="0" xfId="19" applyNumberFormat="1" applyFont="1" applyAlignment="1">
      <alignment horizontal="right" vertical="center"/>
    </xf>
    <xf numFmtId="0" fontId="1" fillId="0" borderId="0" xfId="0" applyFont="1" applyAlignment="1">
      <alignment horizontal="center" vertical="center" wrapText="1"/>
    </xf>
    <xf numFmtId="0" fontId="7" fillId="0" borderId="5" xfId="0" applyNumberFormat="1" applyFont="1" applyFill="1" applyBorder="1" applyAlignment="1" applyProtection="1">
      <alignment horizontal="center" vertical="center" wrapText="1"/>
      <protection/>
    </xf>
    <xf numFmtId="0" fontId="1" fillId="0" borderId="0" xfId="0" applyFont="1" applyFill="1" applyAlignment="1">
      <alignment vertical="center" wrapText="1"/>
    </xf>
    <xf numFmtId="49" fontId="7" fillId="0" borderId="5" xfId="19" applyNumberFormat="1" applyFont="1" applyFill="1" applyBorder="1" applyAlignment="1" applyProtection="1">
      <alignment horizontal="right" vertical="center"/>
      <protection/>
    </xf>
    <xf numFmtId="2" fontId="7" fillId="0" borderId="5" xfId="0" applyNumberFormat="1" applyFont="1" applyFill="1" applyBorder="1" applyAlignment="1" applyProtection="1">
      <alignment horizontal="right" vertical="center"/>
      <protection/>
    </xf>
    <xf numFmtId="180" fontId="1" fillId="0" borderId="5" xfId="0" applyNumberFormat="1" applyFont="1" applyFill="1" applyBorder="1" applyAlignment="1">
      <alignment vertical="center" wrapText="1"/>
    </xf>
    <xf numFmtId="180" fontId="0" fillId="0" borderId="0" xfId="0" applyNumberFormat="1" applyFont="1" applyAlignment="1">
      <alignment vertical="center" wrapText="1"/>
    </xf>
    <xf numFmtId="180" fontId="5" fillId="0" borderId="0" xfId="0" applyNumberFormat="1" applyFont="1" applyAlignment="1">
      <alignment horizontal="right" vertical="center" wrapText="1"/>
    </xf>
    <xf numFmtId="0" fontId="0" fillId="0" borderId="0" xfId="0" applyFont="1" applyAlignment="1">
      <alignment vertical="center" wrapText="1"/>
    </xf>
    <xf numFmtId="0" fontId="0" fillId="0" borderId="0" xfId="0" applyFont="1" applyAlignment="1">
      <alignment vertical="center"/>
    </xf>
    <xf numFmtId="0" fontId="8" fillId="0" borderId="0" xfId="0" applyFont="1" applyAlignment="1">
      <alignment/>
    </xf>
    <xf numFmtId="0" fontId="0" fillId="0" borderId="5" xfId="0" applyBorder="1" applyAlignment="1">
      <alignment horizontal="center" vertical="center"/>
    </xf>
    <xf numFmtId="0" fontId="0" fillId="0" borderId="5" xfId="0" applyBorder="1" applyAlignment="1">
      <alignment vertical="center"/>
    </xf>
    <xf numFmtId="0" fontId="0" fillId="0" borderId="0" xfId="0" applyAlignment="1">
      <alignment horizontal="right" vertical="center"/>
    </xf>
    <xf numFmtId="0" fontId="0" fillId="0" borderId="0" xfId="0" applyFill="1" applyBorder="1" applyAlignment="1">
      <alignment vertical="center"/>
    </xf>
    <xf numFmtId="4" fontId="11" fillId="0" borderId="5" xfId="19" applyNumberFormat="1" applyFont="1" applyFill="1" applyBorder="1" applyAlignment="1" applyProtection="1">
      <alignment horizontal="center" vertical="center"/>
      <protection/>
    </xf>
    <xf numFmtId="0" fontId="12" fillId="0" borderId="5" xfId="0" applyFont="1" applyFill="1" applyBorder="1" applyAlignment="1">
      <alignment horizontal="center" vertical="center" wrapText="1"/>
    </xf>
    <xf numFmtId="49" fontId="11" fillId="0" borderId="5" xfId="0" applyNumberFormat="1" applyFont="1" applyFill="1" applyBorder="1" applyAlignment="1" applyProtection="1">
      <alignment horizontal="center" vertical="center" wrapText="1"/>
      <protection/>
    </xf>
    <xf numFmtId="4" fontId="12" fillId="0" borderId="5" xfId="0" applyNumberFormat="1" applyFont="1" applyFill="1" applyBorder="1" applyAlignment="1">
      <alignment horizontal="center" vertical="center" wrapText="1"/>
    </xf>
    <xf numFmtId="4" fontId="11" fillId="0" borderId="5" xfId="0" applyNumberFormat="1" applyFont="1" applyFill="1" applyBorder="1" applyAlignment="1" applyProtection="1">
      <alignment horizontal="center" vertical="center"/>
      <protection/>
    </xf>
    <xf numFmtId="0" fontId="0" fillId="0" borderId="5" xfId="0" applyFont="1" applyBorder="1" applyAlignment="1">
      <alignment horizontal="center" vertical="center" wrapText="1"/>
    </xf>
    <xf numFmtId="0" fontId="7" fillId="3" borderId="5" xfId="0" applyFont="1" applyFill="1" applyBorder="1" applyAlignment="1">
      <alignment horizontal="center" vertical="center" wrapText="1"/>
    </xf>
    <xf numFmtId="0" fontId="1" fillId="0" borderId="5" xfId="0" applyFont="1" applyBorder="1" applyAlignment="1">
      <alignment vertical="center"/>
    </xf>
    <xf numFmtId="0" fontId="7" fillId="0" borderId="5" xfId="0" applyFont="1" applyBorder="1" applyAlignment="1">
      <alignment vertical="center" wrapText="1"/>
    </xf>
    <xf numFmtId="0" fontId="7" fillId="0" borderId="5" xfId="0" applyNumberFormat="1" applyFont="1" applyFill="1" applyBorder="1" applyAlignment="1" applyProtection="1">
      <alignment vertical="center" wrapText="1"/>
      <protection/>
    </xf>
    <xf numFmtId="0" fontId="1" fillId="0" borderId="5" xfId="0" applyFont="1" applyBorder="1" applyAlignment="1">
      <alignment horizontal="left" vertical="center"/>
    </xf>
    <xf numFmtId="0" fontId="7" fillId="0" borderId="5" xfId="0" applyFont="1" applyFill="1" applyBorder="1" applyAlignment="1">
      <alignment horizontal="left" vertical="center" wrapText="1"/>
    </xf>
    <xf numFmtId="0" fontId="7" fillId="0" borderId="5" xfId="0" applyFont="1" applyFill="1" applyBorder="1" applyAlignment="1">
      <alignment vertical="center" wrapText="1"/>
    </xf>
    <xf numFmtId="179" fontId="11" fillId="0" borderId="5" xfId="0" applyNumberFormat="1" applyFont="1" applyFill="1" applyBorder="1" applyAlignment="1" applyProtection="1">
      <alignment horizontal="center" vertical="center" wrapText="1"/>
      <protection/>
    </xf>
    <xf numFmtId="0" fontId="14" fillId="0" borderId="0" xfId="0" applyNumberFormat="1" applyFont="1" applyFill="1" applyAlignment="1" applyProtection="1">
      <alignment horizontal="centerContinuous" vertical="center"/>
      <protection/>
    </xf>
    <xf numFmtId="4" fontId="1" fillId="0" borderId="5" xfId="0" applyNumberFormat="1" applyFont="1" applyBorder="1" applyAlignment="1">
      <alignment horizontal="center" vertical="center"/>
    </xf>
    <xf numFmtId="0" fontId="1" fillId="0" borderId="5" xfId="0" applyFont="1" applyBorder="1" applyAlignment="1">
      <alignment horizontal="center" vertical="center"/>
    </xf>
    <xf numFmtId="0" fontId="15" fillId="0" borderId="0" xfId="0" applyFont="1" applyAlignment="1">
      <alignment horizontal="centerContinuous" vertical="center"/>
    </xf>
    <xf numFmtId="0" fontId="0" fillId="0" borderId="5" xfId="0" applyFont="1" applyBorder="1" applyAlignment="1">
      <alignment horizontal="center" vertical="center"/>
    </xf>
    <xf numFmtId="4" fontId="10" fillId="0" borderId="5" xfId="0" applyNumberFormat="1" applyFont="1" applyBorder="1" applyAlignment="1">
      <alignment horizontal="center" vertical="center"/>
    </xf>
    <xf numFmtId="0" fontId="7" fillId="0" borderId="0" xfId="0" applyFont="1" applyFill="1" applyBorder="1" applyAlignment="1">
      <alignment horizontal="left" vertical="center" wrapText="1"/>
    </xf>
    <xf numFmtId="0" fontId="5" fillId="0" borderId="6" xfId="0" applyNumberFormat="1" applyFont="1" applyFill="1" applyBorder="1" applyAlignment="1" applyProtection="1">
      <alignment vertical="center"/>
      <protection/>
    </xf>
    <xf numFmtId="0" fontId="0" fillId="0" borderId="6" xfId="0" applyBorder="1" applyAlignment="1">
      <alignment vertical="center"/>
    </xf>
    <xf numFmtId="0" fontId="8" fillId="0" borderId="0" xfId="0" applyFont="1" applyAlignment="1">
      <alignment horizontal="left" vertical="center"/>
    </xf>
    <xf numFmtId="180" fontId="5" fillId="0" borderId="5" xfId="0" applyNumberFormat="1" applyFont="1" applyFill="1" applyBorder="1" applyAlignment="1">
      <alignment horizontal="center" vertical="center" wrapText="1"/>
    </xf>
    <xf numFmtId="49" fontId="5" fillId="0" borderId="6" xfId="0" applyNumberFormat="1" applyFont="1" applyFill="1" applyBorder="1" applyAlignment="1" applyProtection="1">
      <alignment horizontal="left" vertical="center"/>
      <protection/>
    </xf>
    <xf numFmtId="0" fontId="5" fillId="0" borderId="5" xfId="0" applyFont="1" applyFill="1" applyBorder="1" applyAlignment="1">
      <alignment horizontal="center" vertical="center" wrapText="1"/>
    </xf>
    <xf numFmtId="0" fontId="9" fillId="0" borderId="0" xfId="0" applyNumberFormat="1" applyFont="1" applyFill="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M16"/>
  <sheetViews>
    <sheetView workbookViewId="0" topLeftCell="A1">
      <selection activeCell="F13" sqref="F13"/>
    </sheetView>
  </sheetViews>
  <sheetFormatPr defaultColWidth="6.875" defaultRowHeight="19.5" customHeight="1"/>
  <cols>
    <col min="1" max="1" width="13.375" style="20" customWidth="1"/>
    <col min="2" max="2" width="18.375" style="20" customWidth="1"/>
    <col min="3" max="3" width="20.00390625" style="19" customWidth="1"/>
    <col min="4" max="4" width="18.50390625" style="19" customWidth="1"/>
    <col min="5" max="5" width="19.00390625" style="19" customWidth="1"/>
    <col min="6" max="6" width="17.00390625" style="19" customWidth="1"/>
    <col min="7" max="247" width="14.625" style="20" customWidth="1"/>
  </cols>
  <sheetData>
    <row r="1" spans="1:11" s="5" customFormat="1" ht="19.5" customHeight="1">
      <c r="A1" s="63" t="s">
        <v>69</v>
      </c>
      <c r="B1" s="63"/>
      <c r="C1" s="31"/>
      <c r="D1" s="31"/>
      <c r="E1" s="31"/>
      <c r="F1" s="32" t="s">
        <v>40</v>
      </c>
      <c r="G1" s="33"/>
      <c r="H1" s="33"/>
      <c r="I1" s="33"/>
      <c r="J1" s="33"/>
      <c r="K1" s="33"/>
    </row>
    <row r="2" spans="1:247" s="4" customFormat="1" ht="24" customHeight="1">
      <c r="A2" s="21" t="s">
        <v>41</v>
      </c>
      <c r="B2" s="54"/>
      <c r="C2" s="21"/>
      <c r="D2" s="21"/>
      <c r="E2" s="21"/>
      <c r="F2" s="21"/>
      <c r="G2" s="22"/>
      <c r="H2" s="22"/>
      <c r="I2" s="22"/>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row>
    <row r="3" spans="1:6" ht="21.75" customHeight="1">
      <c r="A3" s="65" t="s">
        <v>72</v>
      </c>
      <c r="B3" s="62"/>
      <c r="C3" s="62"/>
      <c r="D3" s="62"/>
      <c r="E3" s="62"/>
      <c r="F3" s="24" t="s">
        <v>2</v>
      </c>
    </row>
    <row r="4" spans="1:6" ht="22.5" customHeight="1">
      <c r="A4" s="66" t="s">
        <v>42</v>
      </c>
      <c r="B4" s="66" t="s">
        <v>43</v>
      </c>
      <c r="C4" s="64" t="s">
        <v>44</v>
      </c>
      <c r="D4" s="64" t="s">
        <v>45</v>
      </c>
      <c r="E4" s="64" t="s">
        <v>46</v>
      </c>
      <c r="F4" s="64" t="s">
        <v>47</v>
      </c>
    </row>
    <row r="5" spans="1:7" s="25" customFormat="1" ht="20.25" customHeight="1">
      <c r="A5" s="66"/>
      <c r="B5" s="66"/>
      <c r="C5" s="64"/>
      <c r="D5" s="64"/>
      <c r="E5" s="64"/>
      <c r="F5" s="64"/>
      <c r="G5" s="18"/>
    </row>
    <row r="6" spans="1:7" ht="30" customHeight="1">
      <c r="A6" s="42" t="s">
        <v>48</v>
      </c>
      <c r="B6" s="53" t="s">
        <v>49</v>
      </c>
      <c r="C6" s="40">
        <f aca="true" t="shared" si="0" ref="C6:C14">D6+E6</f>
        <v>393.58</v>
      </c>
      <c r="D6" s="40">
        <v>234.38</v>
      </c>
      <c r="E6" s="40">
        <v>159.2</v>
      </c>
      <c r="F6" s="28"/>
      <c r="G6" s="27"/>
    </row>
    <row r="7" spans="1:7" ht="30" customHeight="1">
      <c r="A7" s="42" t="s">
        <v>50</v>
      </c>
      <c r="B7" s="42" t="s">
        <v>71</v>
      </c>
      <c r="C7" s="40">
        <v>205.3</v>
      </c>
      <c r="D7" s="44"/>
      <c r="E7" s="44">
        <v>205.3</v>
      </c>
      <c r="F7" s="29"/>
      <c r="G7" s="27"/>
    </row>
    <row r="8" spans="1:6" ht="30" customHeight="1">
      <c r="A8" s="41">
        <v>208</v>
      </c>
      <c r="B8" s="41" t="s">
        <v>51</v>
      </c>
      <c r="C8" s="40">
        <v>2362.53</v>
      </c>
      <c r="D8" s="43">
        <v>2362.53</v>
      </c>
      <c r="E8" s="43"/>
      <c r="F8" s="30"/>
    </row>
    <row r="9" spans="1:6" ht="30" customHeight="1">
      <c r="A9" s="41">
        <v>210</v>
      </c>
      <c r="B9" s="41" t="s">
        <v>52</v>
      </c>
      <c r="C9" s="40">
        <v>233.67</v>
      </c>
      <c r="D9" s="43">
        <v>233.67</v>
      </c>
      <c r="E9" s="43"/>
      <c r="F9" s="30"/>
    </row>
    <row r="10" spans="1:6" ht="30" customHeight="1">
      <c r="A10" s="41">
        <v>211</v>
      </c>
      <c r="B10" s="41" t="s">
        <v>53</v>
      </c>
      <c r="C10" s="40">
        <v>272.75</v>
      </c>
      <c r="D10" s="43"/>
      <c r="E10" s="43">
        <v>272.75</v>
      </c>
      <c r="F10" s="30"/>
    </row>
    <row r="11" spans="1:6" ht="30" customHeight="1">
      <c r="A11" s="41">
        <v>215</v>
      </c>
      <c r="B11" s="41" t="s">
        <v>54</v>
      </c>
      <c r="C11" s="40">
        <v>19221.9</v>
      </c>
      <c r="D11" s="43">
        <v>5877.2</v>
      </c>
      <c r="E11" s="43">
        <v>13344.7</v>
      </c>
      <c r="F11" s="30"/>
    </row>
    <row r="12" spans="1:6" ht="30" customHeight="1">
      <c r="A12" s="41">
        <v>216</v>
      </c>
      <c r="B12" s="41" t="s">
        <v>55</v>
      </c>
      <c r="C12" s="40">
        <f t="shared" si="0"/>
        <v>25</v>
      </c>
      <c r="D12" s="43"/>
      <c r="E12" s="43">
        <v>25</v>
      </c>
      <c r="F12" s="30"/>
    </row>
    <row r="13" spans="1:6" ht="30" customHeight="1">
      <c r="A13" s="41">
        <v>221</v>
      </c>
      <c r="B13" s="41" t="s">
        <v>56</v>
      </c>
      <c r="C13" s="40">
        <f t="shared" si="0"/>
        <v>513.19</v>
      </c>
      <c r="D13" s="43">
        <v>513.19</v>
      </c>
      <c r="E13" s="43"/>
      <c r="F13" s="30"/>
    </row>
    <row r="14" spans="1:6" ht="30" customHeight="1">
      <c r="A14" s="41">
        <v>229</v>
      </c>
      <c r="B14" s="41" t="s">
        <v>57</v>
      </c>
      <c r="C14" s="40">
        <f t="shared" si="0"/>
        <v>88</v>
      </c>
      <c r="D14" s="43"/>
      <c r="E14" s="43">
        <v>88</v>
      </c>
      <c r="F14" s="30"/>
    </row>
    <row r="15" spans="1:6" ht="30" customHeight="1">
      <c r="A15" s="41"/>
      <c r="B15" s="41" t="s">
        <v>70</v>
      </c>
      <c r="C15" s="40">
        <f>SUM(C6:C14)</f>
        <v>23315.920000000002</v>
      </c>
      <c r="D15" s="59">
        <f>SUM(D6:D14)</f>
        <v>9220.970000000001</v>
      </c>
      <c r="E15" s="59">
        <f>SUM(E6:E14)</f>
        <v>14094.95</v>
      </c>
      <c r="F15" s="30"/>
    </row>
    <row r="16" ht="21" customHeight="1">
      <c r="A16" s="34" t="s">
        <v>58</v>
      </c>
    </row>
  </sheetData>
  <mergeCells count="8">
    <mergeCell ref="A1:B1"/>
    <mergeCell ref="D4:D5"/>
    <mergeCell ref="E4:E5"/>
    <mergeCell ref="F4:F5"/>
    <mergeCell ref="A3:E3"/>
    <mergeCell ref="A4:A5"/>
    <mergeCell ref="B4:B5"/>
    <mergeCell ref="C4:C5"/>
  </mergeCells>
  <printOptions horizontalCentered="1"/>
  <pageMargins left="0.39305555555555555" right="0.39305555555555555" top="0.9840277777777777" bottom="0.9840277777777777" header="0.5111111111111111" footer="0.5111111111111111"/>
  <pageSetup horizontalDpi="1200" verticalDpi="1200" orientation="landscape" paperSize="9" scale="95" r:id="rId1"/>
</worksheet>
</file>

<file path=xl/worksheets/sheet2.xml><?xml version="1.0" encoding="utf-8"?>
<worksheet xmlns="http://schemas.openxmlformats.org/spreadsheetml/2006/main" xmlns:r="http://schemas.openxmlformats.org/officeDocument/2006/relationships">
  <dimension ref="A1:IS34"/>
  <sheetViews>
    <sheetView tabSelected="1" workbookViewId="0" topLeftCell="A1">
      <selection activeCell="H5" sqref="H5"/>
    </sheetView>
  </sheetViews>
  <sheetFormatPr defaultColWidth="6.875" defaultRowHeight="19.5" customHeight="1"/>
  <cols>
    <col min="1" max="1" width="21.25390625" style="1" customWidth="1"/>
    <col min="2" max="2" width="14.375" style="0" customWidth="1"/>
    <col min="3" max="3" width="26.375" style="0" customWidth="1"/>
    <col min="4" max="4" width="17.75390625" style="0" customWidth="1"/>
    <col min="5" max="10" width="6.875" style="1" bestFit="1" customWidth="1"/>
    <col min="11" max="31" width="6.875" style="1" hidden="1" customWidth="1"/>
    <col min="32" max="253" width="6.875" style="1" bestFit="1" customWidth="1"/>
  </cols>
  <sheetData>
    <row r="1" ht="27" customHeight="1">
      <c r="A1" s="35"/>
    </row>
    <row r="2" spans="1:4" s="5" customFormat="1" ht="18" customHeight="1">
      <c r="A2" s="35" t="s">
        <v>74</v>
      </c>
      <c r="D2" s="6" t="s">
        <v>0</v>
      </c>
    </row>
    <row r="3" spans="1:253" s="4" customFormat="1" ht="27" customHeight="1">
      <c r="A3" s="21" t="s">
        <v>1</v>
      </c>
      <c r="B3" s="54"/>
      <c r="C3" s="57"/>
      <c r="D3" s="2"/>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row>
    <row r="4" spans="1:12" ht="20.25" customHeight="1">
      <c r="A4" s="61" t="s">
        <v>72</v>
      </c>
      <c r="B4" s="62"/>
      <c r="C4" s="62"/>
      <c r="D4" s="6" t="s">
        <v>2</v>
      </c>
      <c r="H4" s="7"/>
      <c r="I4" s="7"/>
      <c r="J4" s="7"/>
      <c r="K4" s="7"/>
      <c r="L4" s="7"/>
    </row>
    <row r="5" spans="1:20" ht="18" customHeight="1">
      <c r="A5" s="8" t="s">
        <v>3</v>
      </c>
      <c r="B5" s="9"/>
      <c r="C5" s="8" t="s">
        <v>4</v>
      </c>
      <c r="D5" s="10"/>
      <c r="E5" s="7"/>
      <c r="H5" s="7"/>
      <c r="I5" s="7"/>
      <c r="J5" s="7"/>
      <c r="K5" s="7"/>
      <c r="L5" s="7"/>
      <c r="M5" s="7"/>
      <c r="Q5" s="7"/>
      <c r="R5" s="7"/>
      <c r="S5" s="7"/>
      <c r="T5" s="7"/>
    </row>
    <row r="6" spans="1:30" ht="18" customHeight="1">
      <c r="A6" s="11" t="s">
        <v>5</v>
      </c>
      <c r="B6" s="11" t="s">
        <v>6</v>
      </c>
      <c r="C6" s="11" t="s">
        <v>5</v>
      </c>
      <c r="D6" s="12" t="s">
        <v>6</v>
      </c>
      <c r="E6" s="7"/>
      <c r="F6" s="7"/>
      <c r="H6" s="7"/>
      <c r="I6" s="7"/>
      <c r="J6" s="7"/>
      <c r="K6" s="7"/>
      <c r="L6" s="7"/>
      <c r="M6" s="7"/>
      <c r="N6" s="7"/>
      <c r="O6" s="7"/>
      <c r="P6" s="7"/>
      <c r="Q6" s="7"/>
      <c r="T6" s="7"/>
      <c r="U6" s="7"/>
      <c r="AD6" s="7"/>
    </row>
    <row r="7" spans="1:24" s="1" customFormat="1" ht="18" customHeight="1">
      <c r="A7" s="52" t="s">
        <v>7</v>
      </c>
      <c r="B7" s="55">
        <v>22792.48</v>
      </c>
      <c r="C7" s="50" t="s">
        <v>8</v>
      </c>
      <c r="D7" s="55">
        <v>614.52</v>
      </c>
      <c r="E7" s="7"/>
      <c r="F7" s="7"/>
      <c r="G7" s="13"/>
      <c r="J7" s="7"/>
      <c r="K7" s="14" t="s">
        <v>9</v>
      </c>
      <c r="L7" s="15" t="s">
        <v>10</v>
      </c>
      <c r="M7" s="15" t="s">
        <v>11</v>
      </c>
      <c r="N7" s="15" t="s">
        <v>12</v>
      </c>
      <c r="O7" s="14" t="s">
        <v>13</v>
      </c>
      <c r="P7" s="14" t="s">
        <v>14</v>
      </c>
      <c r="Q7" s="15" t="s">
        <v>15</v>
      </c>
      <c r="R7" s="14" t="s">
        <v>16</v>
      </c>
      <c r="S7" s="15" t="s">
        <v>17</v>
      </c>
      <c r="T7" s="16" t="s">
        <v>18</v>
      </c>
      <c r="U7" s="14" t="s">
        <v>17</v>
      </c>
      <c r="V7" s="14" t="s">
        <v>17</v>
      </c>
      <c r="W7" s="14" t="s">
        <v>19</v>
      </c>
      <c r="X7" s="14" t="s">
        <v>20</v>
      </c>
    </row>
    <row r="8" spans="1:28" s="1" customFormat="1" ht="18" customHeight="1">
      <c r="A8" s="52" t="s">
        <v>21</v>
      </c>
      <c r="B8" s="55">
        <v>700.66</v>
      </c>
      <c r="C8" s="50" t="s">
        <v>22</v>
      </c>
      <c r="D8" s="55">
        <v>572.02</v>
      </c>
      <c r="H8" s="7"/>
      <c r="I8" s="7"/>
      <c r="K8" s="17"/>
      <c r="L8" s="7"/>
      <c r="O8" s="7"/>
      <c r="P8" s="7"/>
      <c r="Q8" s="7"/>
      <c r="R8" s="7"/>
      <c r="S8" s="7"/>
      <c r="T8" s="7"/>
      <c r="U8" s="7"/>
      <c r="V8" s="7"/>
      <c r="W8" s="7"/>
      <c r="X8" s="7"/>
      <c r="Y8" s="7"/>
      <c r="Z8" s="7"/>
      <c r="AB8" s="7"/>
    </row>
    <row r="9" spans="1:28" s="1" customFormat="1" ht="18" customHeight="1">
      <c r="A9" s="48" t="s">
        <v>23</v>
      </c>
      <c r="B9" s="55">
        <v>300.36</v>
      </c>
      <c r="C9" s="50" t="s">
        <v>76</v>
      </c>
      <c r="D9" s="55">
        <v>42.5</v>
      </c>
      <c r="H9" s="7"/>
      <c r="I9" s="7"/>
      <c r="K9" s="17"/>
      <c r="L9" s="7"/>
      <c r="O9" s="7"/>
      <c r="P9" s="7"/>
      <c r="Q9" s="7"/>
      <c r="R9" s="7"/>
      <c r="S9" s="7"/>
      <c r="T9" s="7"/>
      <c r="U9" s="7"/>
      <c r="V9" s="7"/>
      <c r="W9" s="7"/>
      <c r="X9" s="7"/>
      <c r="Y9" s="7"/>
      <c r="Z9" s="7"/>
      <c r="AB9" s="7"/>
    </row>
    <row r="10" spans="1:29" s="1" customFormat="1" ht="18" customHeight="1">
      <c r="A10" s="48" t="s">
        <v>25</v>
      </c>
      <c r="B10" s="55">
        <v>849.23</v>
      </c>
      <c r="C10" s="50" t="s">
        <v>24</v>
      </c>
      <c r="D10" s="55">
        <v>205.27</v>
      </c>
      <c r="J10" s="7"/>
      <c r="K10" s="7"/>
      <c r="L10" s="7"/>
      <c r="O10" s="7"/>
      <c r="R10" s="7"/>
      <c r="S10" s="7"/>
      <c r="T10" s="7"/>
      <c r="U10" s="7"/>
      <c r="X10" s="7"/>
      <c r="Y10" s="7"/>
      <c r="AC10" s="7"/>
    </row>
    <row r="11" spans="1:28" s="1" customFormat="1" ht="18" customHeight="1">
      <c r="A11" s="48" t="s">
        <v>27</v>
      </c>
      <c r="B11" s="55">
        <v>811.22</v>
      </c>
      <c r="C11" s="50" t="s">
        <v>26</v>
      </c>
      <c r="D11" s="55">
        <v>205.27</v>
      </c>
      <c r="E11" s="7"/>
      <c r="O11" s="7"/>
      <c r="P11" s="7"/>
      <c r="Q11" s="7"/>
      <c r="R11" s="7"/>
      <c r="S11" s="7"/>
      <c r="T11" s="7"/>
      <c r="AB11" s="7"/>
    </row>
    <row r="12" spans="1:31" s="1" customFormat="1" ht="18" customHeight="1">
      <c r="A12" s="48"/>
      <c r="B12" s="55"/>
      <c r="C12" s="50" t="s">
        <v>28</v>
      </c>
      <c r="D12" s="55">
        <v>2362.53</v>
      </c>
      <c r="E12" s="7"/>
      <c r="N12" s="7"/>
      <c r="O12" s="7"/>
      <c r="P12" s="7"/>
      <c r="Q12" s="7"/>
      <c r="R12" s="7"/>
      <c r="AE12" s="7"/>
    </row>
    <row r="13" spans="1:17" s="1" customFormat="1" ht="18" customHeight="1">
      <c r="A13" s="48"/>
      <c r="B13" s="56"/>
      <c r="C13" s="50" t="s">
        <v>73</v>
      </c>
      <c r="D13" s="55">
        <v>2362.52</v>
      </c>
      <c r="E13" s="7"/>
      <c r="G13" s="7"/>
      <c r="I13" s="7"/>
      <c r="N13" s="7"/>
      <c r="O13" s="7"/>
      <c r="P13" s="7"/>
      <c r="Q13" s="7"/>
    </row>
    <row r="14" spans="1:21" s="1" customFormat="1" ht="18" customHeight="1">
      <c r="A14" s="51"/>
      <c r="B14" s="56"/>
      <c r="C14" s="50" t="s">
        <v>29</v>
      </c>
      <c r="D14" s="55">
        <v>278.32</v>
      </c>
      <c r="E14" s="7"/>
      <c r="G14" s="7"/>
      <c r="I14" s="7"/>
      <c r="U14" s="7"/>
    </row>
    <row r="15" spans="1:21" s="1" customFormat="1" ht="18" customHeight="1">
      <c r="A15" s="51"/>
      <c r="B15" s="56"/>
      <c r="C15" s="50" t="s">
        <v>77</v>
      </c>
      <c r="D15" s="55">
        <v>278.32</v>
      </c>
      <c r="E15" s="7"/>
      <c r="G15" s="7"/>
      <c r="I15" s="7"/>
      <c r="U15" s="7"/>
    </row>
    <row r="16" spans="1:21" ht="18" customHeight="1">
      <c r="A16" s="51"/>
      <c r="B16" s="56"/>
      <c r="C16" s="50" t="s">
        <v>30</v>
      </c>
      <c r="D16" s="55">
        <v>272.75</v>
      </c>
      <c r="E16" s="7"/>
      <c r="G16" s="7"/>
      <c r="I16" s="7"/>
      <c r="U16" s="7"/>
    </row>
    <row r="17" spans="1:21" ht="18" customHeight="1">
      <c r="A17" s="51"/>
      <c r="B17" s="56"/>
      <c r="C17" s="50" t="s">
        <v>31</v>
      </c>
      <c r="D17" s="55">
        <v>20809.95</v>
      </c>
      <c r="E17" s="7"/>
      <c r="G17" s="7"/>
      <c r="I17" s="7"/>
      <c r="U17" s="7"/>
    </row>
    <row r="18" spans="1:21" ht="18" customHeight="1">
      <c r="A18" s="51"/>
      <c r="B18" s="56"/>
      <c r="C18" s="50" t="s">
        <v>81</v>
      </c>
      <c r="D18" s="55">
        <v>462.58</v>
      </c>
      <c r="E18" s="7"/>
      <c r="G18" s="7"/>
      <c r="I18" s="7"/>
      <c r="U18" s="7"/>
    </row>
    <row r="19" spans="1:21" ht="18" customHeight="1">
      <c r="A19" s="51"/>
      <c r="B19" s="56"/>
      <c r="C19" s="50" t="s">
        <v>82</v>
      </c>
      <c r="D19" s="55">
        <v>13042.85</v>
      </c>
      <c r="E19" s="7"/>
      <c r="G19" s="7"/>
      <c r="I19" s="7"/>
      <c r="U19" s="7"/>
    </row>
    <row r="20" spans="1:21" ht="18" customHeight="1">
      <c r="A20" s="51"/>
      <c r="B20" s="56"/>
      <c r="C20" s="50" t="s">
        <v>83</v>
      </c>
      <c r="D20" s="55">
        <v>4865.54</v>
      </c>
      <c r="E20" s="7"/>
      <c r="G20" s="7"/>
      <c r="I20" s="7"/>
      <c r="U20" s="7"/>
    </row>
    <row r="21" spans="1:21" ht="18" customHeight="1">
      <c r="A21" s="51"/>
      <c r="B21" s="56"/>
      <c r="C21" s="50" t="s">
        <v>84</v>
      </c>
      <c r="D21" s="55">
        <v>234.39</v>
      </c>
      <c r="E21" s="7"/>
      <c r="G21" s="7"/>
      <c r="I21" s="7"/>
      <c r="U21" s="7"/>
    </row>
    <row r="22" spans="1:21" ht="18" customHeight="1">
      <c r="A22" s="51"/>
      <c r="B22" s="56"/>
      <c r="C22" s="50" t="s">
        <v>85</v>
      </c>
      <c r="D22" s="55">
        <v>2204.59</v>
      </c>
      <c r="E22" s="7"/>
      <c r="G22" s="7"/>
      <c r="I22" s="7"/>
      <c r="U22" s="7"/>
    </row>
    <row r="23" spans="1:21" ht="18" customHeight="1">
      <c r="A23" s="51"/>
      <c r="B23" s="56"/>
      <c r="C23" s="50" t="s">
        <v>32</v>
      </c>
      <c r="D23" s="55">
        <v>25</v>
      </c>
      <c r="E23" s="7"/>
      <c r="G23" s="7"/>
      <c r="I23" s="7"/>
      <c r="U23" s="7"/>
    </row>
    <row r="24" spans="1:21" ht="18" customHeight="1">
      <c r="A24" s="51"/>
      <c r="B24" s="56"/>
      <c r="C24" s="50" t="s">
        <v>80</v>
      </c>
      <c r="D24" s="55">
        <v>25</v>
      </c>
      <c r="E24" s="7"/>
      <c r="G24" s="7"/>
      <c r="I24" s="7"/>
      <c r="U24" s="7"/>
    </row>
    <row r="25" spans="1:21" ht="18" customHeight="1">
      <c r="A25" s="51"/>
      <c r="B25" s="56"/>
      <c r="C25" s="50" t="s">
        <v>33</v>
      </c>
      <c r="D25" s="55">
        <v>518.79</v>
      </c>
      <c r="E25" s="7"/>
      <c r="G25" s="7"/>
      <c r="I25" s="7"/>
      <c r="U25" s="7"/>
    </row>
    <row r="26" spans="1:21" ht="18" customHeight="1">
      <c r="A26" s="51"/>
      <c r="B26" s="56"/>
      <c r="C26" s="50" t="s">
        <v>78</v>
      </c>
      <c r="D26" s="55">
        <v>518.79</v>
      </c>
      <c r="E26" s="7"/>
      <c r="G26" s="7"/>
      <c r="I26" s="7"/>
      <c r="U26" s="7"/>
    </row>
    <row r="27" spans="1:21" ht="18" customHeight="1">
      <c r="A27" s="51"/>
      <c r="B27" s="56"/>
      <c r="C27" s="50" t="s">
        <v>34</v>
      </c>
      <c r="D27" s="55">
        <v>88</v>
      </c>
      <c r="E27" s="7"/>
      <c r="G27" s="7"/>
      <c r="I27" s="7"/>
      <c r="U27" s="7"/>
    </row>
    <row r="28" spans="1:21" ht="18" customHeight="1">
      <c r="A28" s="51"/>
      <c r="B28" s="56"/>
      <c r="C28" s="50" t="s">
        <v>79</v>
      </c>
      <c r="D28" s="55">
        <v>88</v>
      </c>
      <c r="E28" s="7"/>
      <c r="G28" s="7"/>
      <c r="I28" s="7"/>
      <c r="U28" s="7"/>
    </row>
    <row r="29" spans="1:9" ht="18" customHeight="1">
      <c r="A29" s="46" t="s">
        <v>35</v>
      </c>
      <c r="B29" s="55">
        <v>25453.95</v>
      </c>
      <c r="C29" s="26" t="s">
        <v>36</v>
      </c>
      <c r="D29" s="55">
        <v>25175.12</v>
      </c>
      <c r="G29" s="7"/>
      <c r="I29" s="7"/>
    </row>
    <row r="30" spans="1:9" ht="18" customHeight="1">
      <c r="A30" s="48" t="s">
        <v>15</v>
      </c>
      <c r="B30" s="55">
        <v>8.12</v>
      </c>
      <c r="C30" s="49" t="s">
        <v>19</v>
      </c>
      <c r="D30" s="55">
        <v>21441.67</v>
      </c>
      <c r="G30" s="7"/>
      <c r="I30" s="7"/>
    </row>
    <row r="31" spans="1:7" ht="18" customHeight="1">
      <c r="A31" s="48" t="s">
        <v>16</v>
      </c>
      <c r="B31" s="55">
        <v>21154.73</v>
      </c>
      <c r="C31" s="47"/>
      <c r="D31" s="55"/>
      <c r="G31" s="7"/>
    </row>
    <row r="32" spans="1:7" ht="18" customHeight="1">
      <c r="A32" s="46" t="s">
        <v>37</v>
      </c>
      <c r="B32" s="55">
        <v>46616.79</v>
      </c>
      <c r="C32" s="46" t="s">
        <v>38</v>
      </c>
      <c r="D32" s="55">
        <v>46616.79</v>
      </c>
      <c r="F32" s="7"/>
      <c r="G32" s="7"/>
    </row>
    <row r="33" spans="1:4" ht="19.5" customHeight="1">
      <c r="A33" s="60" t="s">
        <v>39</v>
      </c>
      <c r="B33" s="60"/>
      <c r="C33" s="60"/>
      <c r="D33" s="60"/>
    </row>
    <row r="34" ht="19.5" customHeight="1">
      <c r="A34"/>
    </row>
  </sheetData>
  <mergeCells count="2">
    <mergeCell ref="A4:C4"/>
    <mergeCell ref="A33:D3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11"/>
  <sheetViews>
    <sheetView workbookViewId="0" topLeftCell="A1">
      <selection activeCell="C9" sqref="C9"/>
    </sheetView>
  </sheetViews>
  <sheetFormatPr defaultColWidth="9.00390625" defaultRowHeight="14.25"/>
  <cols>
    <col min="1" max="1" width="31.00390625" style="0" customWidth="1"/>
    <col min="2" max="3" width="25.375" style="0" customWidth="1"/>
  </cols>
  <sheetData>
    <row r="1" spans="1:2" ht="28.5" customHeight="1">
      <c r="A1" s="63"/>
      <c r="B1" s="63"/>
    </row>
    <row r="2" spans="1:10" ht="28.5" customHeight="1">
      <c r="A2" s="63" t="s">
        <v>75</v>
      </c>
      <c r="B2" s="63"/>
      <c r="C2" s="32" t="s">
        <v>59</v>
      </c>
      <c r="J2" s="32"/>
    </row>
    <row r="3" spans="1:3" ht="34.5" customHeight="1">
      <c r="A3" s="67" t="s">
        <v>60</v>
      </c>
      <c r="B3" s="67"/>
      <c r="C3" s="67"/>
    </row>
    <row r="4" spans="1:3" ht="25.5" customHeight="1">
      <c r="A4" t="s">
        <v>72</v>
      </c>
      <c r="C4" s="38" t="s">
        <v>2</v>
      </c>
    </row>
    <row r="5" spans="1:3" ht="34.5" customHeight="1">
      <c r="A5" s="36" t="s">
        <v>61</v>
      </c>
      <c r="B5" s="36" t="s">
        <v>62</v>
      </c>
      <c r="C5" s="36" t="s">
        <v>63</v>
      </c>
    </row>
    <row r="6" spans="1:3" ht="34.5" customHeight="1">
      <c r="A6" s="36" t="s">
        <v>44</v>
      </c>
      <c r="B6" s="45">
        <v>826.94</v>
      </c>
      <c r="C6" s="36">
        <v>775.58</v>
      </c>
    </row>
    <row r="7" spans="1:3" ht="34.5" customHeight="1">
      <c r="A7" s="37" t="s">
        <v>64</v>
      </c>
      <c r="B7" s="45">
        <v>262.07</v>
      </c>
      <c r="C7" s="58">
        <v>237.01</v>
      </c>
    </row>
    <row r="8" spans="1:3" ht="34.5" customHeight="1">
      <c r="A8" s="37" t="s">
        <v>65</v>
      </c>
      <c r="B8" s="45">
        <v>223.03</v>
      </c>
      <c r="C8" s="58">
        <v>211.87</v>
      </c>
    </row>
    <row r="9" spans="1:3" ht="34.5" customHeight="1">
      <c r="A9" s="37" t="s">
        <v>66</v>
      </c>
      <c r="B9" s="45">
        <v>341.84</v>
      </c>
      <c r="C9" s="58">
        <v>326.7</v>
      </c>
    </row>
    <row r="10" ht="24" customHeight="1">
      <c r="A10" s="39" t="s">
        <v>67</v>
      </c>
    </row>
    <row r="11" ht="19.5" customHeight="1">
      <c r="A11" s="39" t="s">
        <v>68</v>
      </c>
    </row>
  </sheetData>
  <mergeCells count="3">
    <mergeCell ref="A1:B1"/>
    <mergeCell ref="A3:C3"/>
    <mergeCell ref="A2:B2"/>
  </mergeCells>
  <printOptions horizontalCentered="1"/>
  <pageMargins left="0.5506944444444445" right="0.5506944444444445" top="0.9840277777777777" bottom="0.9840277777777777" header="0.5111111111111111" footer="0.511111111111111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czt</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章觉初</dc:creator>
  <cp:keywords/>
  <dc:description/>
  <cp:lastModifiedBy>钱国定</cp:lastModifiedBy>
  <cp:lastPrinted>2013-10-30T05:49:09Z</cp:lastPrinted>
  <dcterms:created xsi:type="dcterms:W3CDTF">2013-02-18T08:49:03Z</dcterms:created>
  <dcterms:modified xsi:type="dcterms:W3CDTF">2013-10-30T09:53:03Z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2052-6.6.0.2657</vt:lpwstr>
  </property>
</Properties>
</file>